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wata/Library/CloudStorage/Dropbox/授業/中央大学/2023-24/総合教育科目演習 I（木2）/"/>
    </mc:Choice>
  </mc:AlternateContent>
  <xr:revisionPtr revIDLastSave="0" documentId="13_ncr:1_{3EF73AD0-0F73-D349-A159-2A0CDE0EB67E}" xr6:coauthVersionLast="47" xr6:coauthVersionMax="47" xr10:uidLastSave="{00000000-0000-0000-0000-000000000000}"/>
  <bookViews>
    <workbookView xWindow="3100" yWindow="500" windowWidth="19060" windowHeight="13900" activeTab="2" xr2:uid="{8BB4D854-A6C5-B841-BD01-38E485312812}"/>
  </bookViews>
  <sheets>
    <sheet name="漸化式" sheetId="1" r:id="rId1"/>
    <sheet name="コード" sheetId="2" r:id="rId2"/>
    <sheet name="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  <c r="H3" i="3" l="1"/>
  <c r="I2" i="3" s="1"/>
  <c r="H2" i="3"/>
  <c r="D2" i="3"/>
  <c r="G3" i="2"/>
  <c r="G2" i="2"/>
  <c r="C3" i="2"/>
  <c r="C2" i="2"/>
  <c r="D4" i="3" l="1"/>
  <c r="E3" i="3"/>
  <c r="C4" i="2"/>
  <c r="C5" i="2" s="1"/>
  <c r="C6" i="2" s="1"/>
  <c r="D3" i="2"/>
  <c r="D5" i="3" l="1"/>
  <c r="E5" i="3" s="1"/>
  <c r="E4" i="3"/>
  <c r="D4" i="2"/>
  <c r="G4" i="3"/>
  <c r="F4" i="3"/>
  <c r="E4" i="2"/>
  <c r="F4" i="2"/>
  <c r="C7" i="2"/>
  <c r="C8" i="2" s="1"/>
  <c r="D6" i="2"/>
  <c r="D5" i="2"/>
  <c r="F5" i="3" l="1"/>
  <c r="G5" i="3"/>
  <c r="G6" i="3" s="1"/>
  <c r="D6" i="3"/>
  <c r="F5" i="2"/>
  <c r="F6" i="2" s="1"/>
  <c r="D7" i="2"/>
  <c r="H4" i="3"/>
  <c r="I3" i="3" s="1"/>
  <c r="C9" i="2"/>
  <c r="D8" i="2"/>
  <c r="G4" i="2"/>
  <c r="E5" i="2"/>
  <c r="F6" i="3" l="1"/>
  <c r="H6" i="3" s="1"/>
  <c r="H5" i="3"/>
  <c r="I4" i="3" s="1"/>
  <c r="E6" i="3"/>
  <c r="G7" i="3" s="1"/>
  <c r="D7" i="3"/>
  <c r="F7" i="2"/>
  <c r="F8" i="2" s="1"/>
  <c r="F9" i="2" s="1"/>
  <c r="E6" i="2"/>
  <c r="E7" i="2" s="1"/>
  <c r="G5" i="2"/>
  <c r="C10" i="2"/>
  <c r="C11" i="2" s="1"/>
  <c r="D9" i="2"/>
  <c r="D10" i="2" l="1"/>
  <c r="F7" i="3"/>
  <c r="H7" i="3" s="1"/>
  <c r="D8" i="3"/>
  <c r="E7" i="3"/>
  <c r="I5" i="3"/>
  <c r="G7" i="2"/>
  <c r="F10" i="2"/>
  <c r="D11" i="2"/>
  <c r="C12" i="2"/>
  <c r="D12" i="2" s="1"/>
  <c r="E8" i="2"/>
  <c r="G6" i="2"/>
  <c r="F8" i="3" l="1"/>
  <c r="G8" i="3"/>
  <c r="E8" i="3"/>
  <c r="D9" i="3"/>
  <c r="E9" i="3" s="1"/>
  <c r="I6" i="3"/>
  <c r="G8" i="2"/>
  <c r="C13" i="2"/>
  <c r="D13" i="2"/>
  <c r="E9" i="2"/>
  <c r="F11" i="2"/>
  <c r="H8" i="3" l="1"/>
  <c r="I7" i="3" s="1"/>
  <c r="F9" i="3"/>
  <c r="F10" i="3" s="1"/>
  <c r="G9" i="3"/>
  <c r="D10" i="3"/>
  <c r="D11" i="3" s="1"/>
  <c r="C14" i="2"/>
  <c r="D14" i="2" s="1"/>
  <c r="G9" i="2"/>
  <c r="F12" i="2"/>
  <c r="F13" i="2" s="1"/>
  <c r="F14" i="2" s="1"/>
  <c r="E10" i="2"/>
  <c r="H9" i="3" l="1"/>
  <c r="I8" i="3" s="1"/>
  <c r="E10" i="3"/>
  <c r="F11" i="3" s="1"/>
  <c r="G10" i="3"/>
  <c r="H10" i="3" s="1"/>
  <c r="D12" i="3"/>
  <c r="E12" i="3" s="1"/>
  <c r="E11" i="3"/>
  <c r="G10" i="2"/>
  <c r="E11" i="2"/>
  <c r="F12" i="3" l="1"/>
  <c r="G11" i="3"/>
  <c r="H11" i="3" s="1"/>
  <c r="I9" i="3"/>
  <c r="D13" i="3"/>
  <c r="E13" i="3" s="1"/>
  <c r="G11" i="2"/>
  <c r="E12" i="2"/>
  <c r="E13" i="2" s="1"/>
  <c r="G13" i="2" s="1"/>
  <c r="F13" i="3" l="1"/>
  <c r="F14" i="3" s="1"/>
  <c r="D14" i="3"/>
  <c r="E14" i="3" s="1"/>
  <c r="G12" i="3"/>
  <c r="H12" i="3" s="1"/>
  <c r="I10" i="3"/>
  <c r="G12" i="2"/>
  <c r="E14" i="2"/>
  <c r="G14" i="2" s="1"/>
  <c r="I11" i="3" l="1"/>
  <c r="G13" i="3"/>
  <c r="E15" i="3"/>
  <c r="D15" i="3"/>
  <c r="F15" i="3"/>
  <c r="H13" i="3" l="1"/>
  <c r="I12" i="3" s="1"/>
  <c r="F16" i="3"/>
  <c r="D16" i="3"/>
  <c r="E16" i="3" s="1"/>
  <c r="G14" i="3"/>
  <c r="H14" i="3" s="1"/>
  <c r="G15" i="3" l="1"/>
  <c r="I13" i="3"/>
  <c r="E17" i="3"/>
  <c r="D17" i="3"/>
  <c r="F17" i="3"/>
  <c r="G16" i="3" l="1"/>
  <c r="H16" i="3" s="1"/>
  <c r="I15" i="3" s="1"/>
  <c r="H15" i="3"/>
  <c r="I14" i="3" s="1"/>
  <c r="F18" i="3"/>
  <c r="D18" i="3"/>
  <c r="E18" i="3" s="1"/>
  <c r="G17" i="3" l="1"/>
  <c r="H17" i="3" s="1"/>
  <c r="I16" i="3" s="1"/>
  <c r="D19" i="3"/>
  <c r="E20" i="3" s="1"/>
  <c r="F19" i="3"/>
  <c r="G18" i="3" l="1"/>
  <c r="G19" i="3" s="1"/>
  <c r="G20" i="3" s="1"/>
  <c r="E19" i="3"/>
  <c r="F20" i="3" s="1"/>
  <c r="D20" i="3"/>
  <c r="H18" i="3" l="1"/>
  <c r="I17" i="3" s="1"/>
  <c r="H20" i="3"/>
  <c r="I19" i="3" s="1"/>
  <c r="H19" i="3"/>
  <c r="I18" i="3" s="1"/>
</calcChain>
</file>

<file path=xl/sharedStrings.xml><?xml version="1.0" encoding="utf-8"?>
<sst xmlns="http://schemas.openxmlformats.org/spreadsheetml/2006/main" count="52" uniqueCount="47">
  <si>
    <t>a</t>
    <phoneticPr fontId="1"/>
  </si>
  <si>
    <t>b</t>
    <phoneticPr fontId="1"/>
  </si>
  <si>
    <t>余り（Remainder)</t>
    <rPh sb="0" eb="1">
      <t xml:space="preserve">アマリ </t>
    </rPh>
    <phoneticPr fontId="1"/>
  </si>
  <si>
    <t>商（Quotient）</t>
    <rPh sb="0" eb="1">
      <t xml:space="preserve">ショウ </t>
    </rPh>
    <phoneticPr fontId="1"/>
  </si>
  <si>
    <t>n</t>
    <phoneticPr fontId="1"/>
  </si>
  <si>
    <t>q1 = Quotient(r0,r1)</t>
    <phoneticPr fontId="1"/>
  </si>
  <si>
    <t>r0 = a</t>
    <phoneticPr fontId="1"/>
  </si>
  <si>
    <t>r1 = b</t>
    <phoneticPr fontId="1"/>
  </si>
  <si>
    <t>q0 = 1</t>
    <phoneticPr fontId="1"/>
  </si>
  <si>
    <t>q2 = Quotient(r1,r2)</t>
    <phoneticPr fontId="1"/>
  </si>
  <si>
    <t>q3 = Quotient(r2,r3)</t>
    <phoneticPr fontId="1"/>
  </si>
  <si>
    <t>q4 = Quotient(r3,r4)</t>
    <phoneticPr fontId="1"/>
  </si>
  <si>
    <r>
      <rPr>
        <sz val="12"/>
        <color theme="1"/>
        <rFont val="游ゴシック"/>
        <family val="3"/>
        <charset val="128"/>
      </rPr>
      <t>q</t>
    </r>
    <r>
      <rPr>
        <sz val="8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3"/>
        <charset val="128"/>
      </rPr>
      <t xml:space="preserve"> = Quotient(r</t>
    </r>
    <r>
      <rPr>
        <sz val="8"/>
        <color theme="1"/>
        <rFont val="游ゴシック"/>
        <family val="3"/>
        <charset val="128"/>
      </rPr>
      <t>n-1</t>
    </r>
    <r>
      <rPr>
        <sz val="12"/>
        <color theme="1"/>
        <rFont val="游ゴシック"/>
        <family val="3"/>
        <charset val="128"/>
      </rPr>
      <t>,r</t>
    </r>
    <r>
      <rPr>
        <sz val="8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3"/>
        <charset val="128"/>
      </rPr>
      <t>)</t>
    </r>
    <phoneticPr fontId="1"/>
  </si>
  <si>
    <t>verification</t>
    <phoneticPr fontId="1"/>
  </si>
  <si>
    <t>入力</t>
    <rPh sb="0" eb="2">
      <t xml:space="preserve">ニュリョク </t>
    </rPh>
    <phoneticPr fontId="1"/>
  </si>
  <si>
    <t>a=</t>
    <phoneticPr fontId="1"/>
  </si>
  <si>
    <t>b=</t>
    <phoneticPr fontId="1"/>
  </si>
  <si>
    <t>r2 = Mod(r0,r1)</t>
    <phoneticPr fontId="1"/>
  </si>
  <si>
    <t>r3 = Mod(r1,r2)</t>
    <phoneticPr fontId="1"/>
  </si>
  <si>
    <t>r4 = Mod(r2,r3)</t>
    <phoneticPr fontId="1"/>
  </si>
  <si>
    <r>
      <rPr>
        <sz val="12"/>
        <color theme="1"/>
        <rFont val="游ゴシック"/>
        <family val="3"/>
        <charset val="128"/>
      </rPr>
      <t>r</t>
    </r>
    <r>
      <rPr>
        <sz val="8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3"/>
        <charset val="128"/>
      </rPr>
      <t xml:space="preserve"> = Mod(r</t>
    </r>
    <r>
      <rPr>
        <sz val="8"/>
        <color theme="1"/>
        <rFont val="游ゴシック"/>
        <family val="3"/>
        <charset val="128"/>
      </rPr>
      <t>n-2</t>
    </r>
    <r>
      <rPr>
        <sz val="12"/>
        <color theme="1"/>
        <rFont val="游ゴシック"/>
        <family val="3"/>
        <charset val="128"/>
      </rPr>
      <t>,r</t>
    </r>
    <r>
      <rPr>
        <sz val="8"/>
        <color theme="1"/>
        <rFont val="游ゴシック"/>
        <family val="3"/>
        <charset val="128"/>
      </rPr>
      <t>n-1</t>
    </r>
    <r>
      <rPr>
        <sz val="12"/>
        <color theme="1"/>
        <rFont val="游ゴシック"/>
        <family val="3"/>
        <charset val="128"/>
      </rPr>
      <t>)</t>
    </r>
    <phoneticPr fontId="1"/>
  </si>
  <si>
    <r>
      <t>余り（</t>
    </r>
    <r>
      <rPr>
        <i/>
        <sz val="12"/>
        <color theme="1"/>
        <rFont val="游ゴシック"/>
        <family val="3"/>
        <charset val="128"/>
        <scheme val="minor"/>
      </rPr>
      <t>r</t>
    </r>
    <r>
      <rPr>
        <i/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2"/>
        <charset val="128"/>
        <scheme val="minor"/>
      </rPr>
      <t>)</t>
    </r>
    <rPh sb="0" eb="1">
      <t xml:space="preserve">アマリ </t>
    </rPh>
    <phoneticPr fontId="1"/>
  </si>
  <si>
    <r>
      <t>商（</t>
    </r>
    <r>
      <rPr>
        <i/>
        <sz val="12"/>
        <color theme="1"/>
        <rFont val="游ゴシック"/>
        <family val="3"/>
        <charset val="128"/>
        <scheme val="minor"/>
      </rPr>
      <t>q</t>
    </r>
    <r>
      <rPr>
        <i/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2"/>
        <charset val="128"/>
        <scheme val="minor"/>
      </rPr>
      <t>）</t>
    </r>
    <rPh sb="0" eb="1">
      <t xml:space="preserve">ショウ </t>
    </rPh>
    <phoneticPr fontId="1"/>
  </si>
  <si>
    <r>
      <t>x</t>
    </r>
    <r>
      <rPr>
        <i/>
        <sz val="9"/>
        <color theme="1"/>
        <rFont val="游ゴシック"/>
        <family val="3"/>
        <charset val="128"/>
      </rPr>
      <t>n</t>
    </r>
    <phoneticPr fontId="1"/>
  </si>
  <si>
    <r>
      <t>y</t>
    </r>
    <r>
      <rPr>
        <i/>
        <sz val="9"/>
        <color theme="1"/>
        <rFont val="游ゴシック"/>
        <family val="3"/>
        <charset val="128"/>
      </rPr>
      <t>n</t>
    </r>
    <phoneticPr fontId="1"/>
  </si>
  <si>
    <r>
      <rPr>
        <i/>
        <sz val="12"/>
        <color theme="1"/>
        <rFont val="游ゴシック"/>
        <family val="3"/>
        <charset val="128"/>
        <scheme val="minor"/>
      </rPr>
      <t>x</t>
    </r>
    <r>
      <rPr>
        <i/>
        <sz val="9"/>
        <color theme="1"/>
        <rFont val="游ゴシック"/>
        <family val="3"/>
        <charset val="128"/>
      </rPr>
      <t xml:space="preserve">n </t>
    </r>
    <r>
      <rPr>
        <i/>
        <sz val="12"/>
        <color theme="1"/>
        <rFont val="游ゴシック"/>
        <family val="3"/>
        <charset val="128"/>
      </rPr>
      <t>a</t>
    </r>
    <r>
      <rPr>
        <sz val="12"/>
        <color theme="1"/>
        <rFont val="游ゴシック"/>
        <family val="2"/>
        <charset val="128"/>
        <scheme val="minor"/>
      </rPr>
      <t xml:space="preserve"> + </t>
    </r>
    <r>
      <rPr>
        <i/>
        <sz val="12"/>
        <color theme="1"/>
        <rFont val="游ゴシック"/>
        <family val="3"/>
        <charset val="128"/>
        <scheme val="minor"/>
      </rPr>
      <t>y</t>
    </r>
    <r>
      <rPr>
        <i/>
        <sz val="9"/>
        <color theme="1"/>
        <rFont val="游ゴシック"/>
        <family val="3"/>
        <charset val="128"/>
      </rPr>
      <t xml:space="preserve">n </t>
    </r>
    <r>
      <rPr>
        <i/>
        <sz val="12"/>
        <color theme="1"/>
        <rFont val="游ゴシック"/>
        <family val="3"/>
        <charset val="128"/>
      </rPr>
      <t>b</t>
    </r>
    <phoneticPr fontId="1"/>
  </si>
  <si>
    <r>
      <t xml:space="preserve">余り(Remainder </t>
    </r>
    <r>
      <rPr>
        <i/>
        <sz val="12"/>
        <color theme="1"/>
        <rFont val="游ゴシック"/>
        <family val="3"/>
        <charset val="128"/>
        <scheme val="minor"/>
      </rPr>
      <t>r</t>
    </r>
    <r>
      <rPr>
        <i/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3"/>
        <charset val="128"/>
      </rPr>
      <t>)</t>
    </r>
    <rPh sb="0" eb="1">
      <t xml:space="preserve">アマリ </t>
    </rPh>
    <phoneticPr fontId="1"/>
  </si>
  <si>
    <r>
      <t xml:space="preserve">商 (Quotient </t>
    </r>
    <r>
      <rPr>
        <i/>
        <sz val="12"/>
        <color theme="1"/>
        <rFont val="游ゴシック"/>
        <family val="3"/>
        <charset val="128"/>
        <scheme val="minor"/>
      </rPr>
      <t>q</t>
    </r>
    <r>
      <rPr>
        <i/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2"/>
        <charset val="128"/>
        <scheme val="minor"/>
      </rPr>
      <t>)</t>
    </r>
    <rPh sb="0" eb="1">
      <t xml:space="preserve">ショウ </t>
    </rPh>
    <phoneticPr fontId="1"/>
  </si>
  <si>
    <t>x0 = 1</t>
  </si>
  <si>
    <t xml:space="preserve">x1 = 0 </t>
  </si>
  <si>
    <t>x2 = x0 - x1*q1</t>
  </si>
  <si>
    <t>x3 = x1 - x2*q2</t>
  </si>
  <si>
    <t>x4 = x2 - x3*q3</t>
  </si>
  <si>
    <t>y0 = 0</t>
  </si>
  <si>
    <t>a*x0 + b*y0 = r0</t>
  </si>
  <si>
    <t>y1 = 1</t>
  </si>
  <si>
    <t>a*x1 + b*y1 = r1</t>
  </si>
  <si>
    <t>y2 = y0 - y1*q1</t>
  </si>
  <si>
    <t>a*x2 + b*y2 = r2</t>
  </si>
  <si>
    <t>y3 = y1 - y2*q2</t>
  </si>
  <si>
    <t>a*x3 + b*y3 = r3</t>
  </si>
  <si>
    <t>y4 = y2 - y3*q2</t>
  </si>
  <si>
    <t>a*x4 + b*y4 = r4</t>
  </si>
  <si>
    <r>
      <t>x</t>
    </r>
    <r>
      <rPr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2"/>
        <charset val="128"/>
        <scheme val="minor"/>
      </rPr>
      <t xml:space="preserve"> = x</t>
    </r>
    <r>
      <rPr>
        <sz val="9"/>
        <color theme="1"/>
        <rFont val="游ゴシック"/>
        <family val="3"/>
        <charset val="128"/>
      </rPr>
      <t>n-2</t>
    </r>
    <r>
      <rPr>
        <sz val="12"/>
        <color theme="1"/>
        <rFont val="游ゴシック"/>
        <family val="2"/>
        <charset val="128"/>
        <scheme val="minor"/>
      </rPr>
      <t xml:space="preserve"> - x</t>
    </r>
    <r>
      <rPr>
        <sz val="9"/>
        <color theme="1"/>
        <rFont val="游ゴシック"/>
        <family val="3"/>
        <charset val="128"/>
      </rPr>
      <t>n-1</t>
    </r>
    <r>
      <rPr>
        <sz val="12"/>
        <color theme="1"/>
        <rFont val="游ゴシック"/>
        <family val="2"/>
        <charset val="128"/>
        <scheme val="minor"/>
      </rPr>
      <t>*q</t>
    </r>
    <r>
      <rPr>
        <sz val="9"/>
        <color theme="1"/>
        <rFont val="游ゴシック"/>
        <family val="3"/>
        <charset val="128"/>
      </rPr>
      <t>n-1</t>
    </r>
    <phoneticPr fontId="1"/>
  </si>
  <si>
    <r>
      <t>yn = y</t>
    </r>
    <r>
      <rPr>
        <sz val="9"/>
        <color theme="1"/>
        <rFont val="游ゴシック"/>
        <family val="3"/>
        <charset val="128"/>
      </rPr>
      <t>n-2</t>
    </r>
    <r>
      <rPr>
        <sz val="12"/>
        <color theme="1"/>
        <rFont val="游ゴシック"/>
        <family val="3"/>
        <charset val="128"/>
        <scheme val="minor"/>
      </rPr>
      <t xml:space="preserve"> - y</t>
    </r>
    <r>
      <rPr>
        <sz val="9"/>
        <color theme="1"/>
        <rFont val="游ゴシック"/>
        <family val="3"/>
        <charset val="128"/>
      </rPr>
      <t>n-1</t>
    </r>
    <r>
      <rPr>
        <sz val="12"/>
        <color theme="1"/>
        <rFont val="游ゴシック"/>
        <family val="3"/>
        <charset val="128"/>
        <scheme val="minor"/>
      </rPr>
      <t>*q</t>
    </r>
    <r>
      <rPr>
        <sz val="9"/>
        <color theme="1"/>
        <rFont val="游ゴシック"/>
        <family val="3"/>
        <charset val="128"/>
      </rPr>
      <t>n-1</t>
    </r>
    <phoneticPr fontId="1"/>
  </si>
  <si>
    <r>
      <t>a*x</t>
    </r>
    <r>
      <rPr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3"/>
        <charset val="128"/>
        <scheme val="minor"/>
      </rPr>
      <t xml:space="preserve"> + b*y</t>
    </r>
    <r>
      <rPr>
        <sz val="9"/>
        <color theme="1"/>
        <rFont val="游ゴシック"/>
        <family val="3"/>
        <charset val="128"/>
      </rPr>
      <t>n</t>
    </r>
    <r>
      <rPr>
        <sz val="12"/>
        <color theme="1"/>
        <rFont val="游ゴシック"/>
        <family val="3"/>
        <charset val="128"/>
        <scheme val="minor"/>
      </rPr>
      <t xml:space="preserve"> = r</t>
    </r>
    <r>
      <rPr>
        <sz val="9"/>
        <color theme="1"/>
        <rFont val="游ゴシック"/>
        <family val="3"/>
        <charset val="128"/>
      </rPr>
      <t>n</t>
    </r>
    <phoneticPr fontId="1"/>
  </si>
  <si>
    <r>
      <rPr>
        <i/>
        <sz val="12"/>
        <color theme="1"/>
        <rFont val="游ゴシック"/>
        <family val="3"/>
        <charset val="128"/>
        <scheme val="minor"/>
      </rPr>
      <t>a x</t>
    </r>
    <r>
      <rPr>
        <i/>
        <sz val="9"/>
        <color theme="1"/>
        <rFont val="游ゴシック"/>
        <family val="3"/>
        <charset val="128"/>
      </rPr>
      <t xml:space="preserve">n </t>
    </r>
    <r>
      <rPr>
        <sz val="12"/>
        <color theme="1"/>
        <rFont val="游ゴシック"/>
        <family val="2"/>
        <charset val="128"/>
        <scheme val="minor"/>
      </rPr>
      <t xml:space="preserve"> + b </t>
    </r>
    <r>
      <rPr>
        <i/>
        <sz val="12"/>
        <color theme="1"/>
        <rFont val="游ゴシック"/>
        <family val="3"/>
        <charset val="128"/>
        <scheme val="minor"/>
      </rPr>
      <t>y</t>
    </r>
    <r>
      <rPr>
        <i/>
        <sz val="9"/>
        <color theme="1"/>
        <rFont val="游ゴシック"/>
        <family val="3"/>
        <charset val="128"/>
      </rPr>
      <t xml:space="preserve">n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</si>
</sst>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i/>
      <sz val="12"/>
      <color theme="1"/>
      <name val="游ゴシック"/>
      <family val="3"/>
      <charset val="128"/>
      <scheme val="minor"/>
    </font>
    <font>
      <i/>
      <sz val="9"/>
      <color theme="1"/>
      <name val="游ゴシック"/>
      <family val="3"/>
      <charset val="128"/>
    </font>
    <font>
      <i/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</cellXfs>
  <cellStyles count="1">
    <cellStyle name="標準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D0FE-9ED7-D245-B70E-A8AECE2E84E7}">
  <dimension ref="A1:G9"/>
  <sheetViews>
    <sheetView zoomScale="200" zoomScaleNormal="200" workbookViewId="0">
      <selection activeCell="D7" sqref="D7"/>
    </sheetView>
  </sheetViews>
  <sheetFormatPr baseColWidth="10" defaultRowHeight="20"/>
  <cols>
    <col min="1" max="1" width="2.7109375" style="2" customWidth="1"/>
    <col min="2" max="2" width="6.7109375" customWidth="1"/>
    <col min="3" max="4" width="16.7109375" customWidth="1"/>
    <col min="5" max="5" width="15.5703125" customWidth="1"/>
    <col min="6" max="6" width="16.140625" customWidth="1"/>
    <col min="7" max="7" width="13.5703125" customWidth="1"/>
  </cols>
  <sheetData>
    <row r="1" spans="1:7" ht="21" thickBot="1">
      <c r="A1" s="5" t="s">
        <v>4</v>
      </c>
      <c r="B1" s="1"/>
      <c r="C1" s="11" t="s">
        <v>26</v>
      </c>
      <c r="D1" s="11" t="s">
        <v>27</v>
      </c>
      <c r="E1" s="12" t="s">
        <v>23</v>
      </c>
      <c r="F1" s="12" t="s">
        <v>24</v>
      </c>
      <c r="G1" s="13" t="s">
        <v>25</v>
      </c>
    </row>
    <row r="2" spans="1:7">
      <c r="A2" s="6">
        <v>0</v>
      </c>
      <c r="B2" t="s">
        <v>0</v>
      </c>
      <c r="C2" t="s">
        <v>6</v>
      </c>
      <c r="D2" t="s">
        <v>8</v>
      </c>
      <c r="E2" t="s">
        <v>28</v>
      </c>
      <c r="F2" t="s">
        <v>33</v>
      </c>
      <c r="G2" t="s">
        <v>34</v>
      </c>
    </row>
    <row r="3" spans="1:7">
      <c r="A3" s="6">
        <v>1</v>
      </c>
      <c r="B3" t="s">
        <v>1</v>
      </c>
      <c r="C3" t="s">
        <v>7</v>
      </c>
      <c r="D3" t="s">
        <v>5</v>
      </c>
      <c r="E3" t="s">
        <v>29</v>
      </c>
      <c r="F3" t="s">
        <v>35</v>
      </c>
      <c r="G3" t="s">
        <v>36</v>
      </c>
    </row>
    <row r="4" spans="1:7">
      <c r="A4" s="6">
        <v>2</v>
      </c>
      <c r="C4" t="s">
        <v>17</v>
      </c>
      <c r="D4" t="s">
        <v>9</v>
      </c>
      <c r="E4" t="s">
        <v>30</v>
      </c>
      <c r="F4" t="s">
        <v>37</v>
      </c>
      <c r="G4" t="s">
        <v>38</v>
      </c>
    </row>
    <row r="5" spans="1:7">
      <c r="A5" s="6">
        <v>3</v>
      </c>
      <c r="C5" t="s">
        <v>18</v>
      </c>
      <c r="D5" t="s">
        <v>10</v>
      </c>
      <c r="E5" t="s">
        <v>31</v>
      </c>
      <c r="F5" t="s">
        <v>39</v>
      </c>
      <c r="G5" t="s">
        <v>40</v>
      </c>
    </row>
    <row r="6" spans="1:7">
      <c r="A6" s="6">
        <v>4</v>
      </c>
      <c r="C6" t="s">
        <v>19</v>
      </c>
      <c r="D6" t="s">
        <v>11</v>
      </c>
      <c r="E6" t="s">
        <v>32</v>
      </c>
      <c r="F6" t="s">
        <v>41</v>
      </c>
      <c r="G6" t="s">
        <v>42</v>
      </c>
    </row>
    <row r="7" spans="1:7">
      <c r="A7" s="6"/>
    </row>
    <row r="8" spans="1:7">
      <c r="A8" s="6"/>
    </row>
    <row r="9" spans="1:7">
      <c r="A9" s="6" t="s">
        <v>4</v>
      </c>
      <c r="C9" s="3" t="s">
        <v>20</v>
      </c>
      <c r="D9" s="3" t="s">
        <v>12</v>
      </c>
      <c r="E9" t="s">
        <v>43</v>
      </c>
      <c r="F9" s="4" t="s">
        <v>44</v>
      </c>
      <c r="G9" s="4" t="s">
        <v>45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9AA6-9BFD-0F4F-B25F-F74EACB75C28}">
  <dimension ref="A1:G14"/>
  <sheetViews>
    <sheetView showFormulas="1" zoomScale="110" zoomScaleNormal="110" workbookViewId="0">
      <selection activeCell="C4" sqref="C4"/>
    </sheetView>
  </sheetViews>
  <sheetFormatPr baseColWidth="10" defaultRowHeight="20"/>
  <cols>
    <col min="1" max="1" width="1.7109375" style="10" customWidth="1"/>
    <col min="2" max="2" width="4.7109375" customWidth="1"/>
    <col min="3" max="3" width="8.7109375" customWidth="1"/>
    <col min="4" max="4" width="10.7109375" customWidth="1"/>
    <col min="5" max="6" width="7.7109375" customWidth="1"/>
    <col min="7" max="7" width="13.5703125" customWidth="1"/>
  </cols>
  <sheetData>
    <row r="1" spans="1:7" ht="21" thickBot="1">
      <c r="A1" s="8" t="s">
        <v>4</v>
      </c>
      <c r="B1" s="1"/>
      <c r="C1" s="1" t="s">
        <v>2</v>
      </c>
      <c r="D1" s="1" t="s">
        <v>3</v>
      </c>
      <c r="E1" s="1"/>
      <c r="F1" s="1"/>
      <c r="G1" s="1" t="s">
        <v>13</v>
      </c>
    </row>
    <row r="2" spans="1:7">
      <c r="A2" s="9">
        <v>0</v>
      </c>
      <c r="B2" s="7">
        <v>4901</v>
      </c>
      <c r="C2">
        <f>B2</f>
        <v>4901</v>
      </c>
      <c r="D2">
        <v>1</v>
      </c>
      <c r="E2">
        <v>1</v>
      </c>
      <c r="F2">
        <v>0</v>
      </c>
      <c r="G2">
        <f>$B$2*E2 + $B$3*F2</f>
        <v>4901</v>
      </c>
    </row>
    <row r="3" spans="1:7">
      <c r="A3" s="9">
        <v>1</v>
      </c>
      <c r="B3" s="7">
        <v>2903</v>
      </c>
      <c r="C3">
        <f xml:space="preserve"> B3</f>
        <v>2903</v>
      </c>
      <c r="D3">
        <f xml:space="preserve"> QUOTIENT(C2,C3)</f>
        <v>1</v>
      </c>
      <c r="E3">
        <v>0</v>
      </c>
      <c r="F3">
        <v>1</v>
      </c>
      <c r="G3">
        <f t="shared" ref="G3:G4" si="0">$B$2*E3 + $B$3*F3</f>
        <v>2903</v>
      </c>
    </row>
    <row r="4" spans="1:7">
      <c r="A4" s="9">
        <v>2</v>
      </c>
      <c r="C4">
        <f xml:space="preserve"> MOD(C2,C3)</f>
        <v>1998</v>
      </c>
      <c r="D4">
        <f t="shared" ref="D4:D14" si="1" xml:space="preserve"> QUOTIENT(C3,C4)</f>
        <v>1</v>
      </c>
      <c r="E4">
        <f xml:space="preserve"> E2 - E3*D3</f>
        <v>1</v>
      </c>
      <c r="F4">
        <f>F2- F3*D3</f>
        <v>-1</v>
      </c>
      <c r="G4">
        <f t="shared" si="0"/>
        <v>1998</v>
      </c>
    </row>
    <row r="5" spans="1:7">
      <c r="A5" s="9">
        <v>3</v>
      </c>
      <c r="C5">
        <f t="shared" ref="C5:C7" si="2" xml:space="preserve"> MOD(C3,C4)</f>
        <v>905</v>
      </c>
      <c r="D5">
        <f t="shared" si="1"/>
        <v>2</v>
      </c>
      <c r="E5">
        <f t="shared" ref="E5:E7" si="3" xml:space="preserve"> E3 - E4*D4</f>
        <v>-1</v>
      </c>
      <c r="F5">
        <f t="shared" ref="F5:F7" si="4">F3- F4*D4</f>
        <v>2</v>
      </c>
      <c r="G5">
        <f t="shared" ref="G5:G7" si="5">$B$2*E5 + $B$3*F5</f>
        <v>905</v>
      </c>
    </row>
    <row r="6" spans="1:7">
      <c r="A6" s="9">
        <v>4</v>
      </c>
      <c r="C6">
        <f t="shared" si="2"/>
        <v>188</v>
      </c>
      <c r="D6">
        <f t="shared" si="1"/>
        <v>4</v>
      </c>
      <c r="E6">
        <f t="shared" si="3"/>
        <v>3</v>
      </c>
      <c r="F6">
        <f t="shared" si="4"/>
        <v>-5</v>
      </c>
      <c r="G6">
        <f t="shared" si="5"/>
        <v>188</v>
      </c>
    </row>
    <row r="7" spans="1:7">
      <c r="A7" s="9">
        <v>5</v>
      </c>
      <c r="C7">
        <f t="shared" si="2"/>
        <v>153</v>
      </c>
      <c r="D7">
        <f t="shared" si="1"/>
        <v>1</v>
      </c>
      <c r="E7">
        <f t="shared" si="3"/>
        <v>-13</v>
      </c>
      <c r="F7">
        <f t="shared" si="4"/>
        <v>22</v>
      </c>
      <c r="G7">
        <f t="shared" si="5"/>
        <v>153</v>
      </c>
    </row>
    <row r="8" spans="1:7">
      <c r="A8" s="9">
        <v>6</v>
      </c>
      <c r="C8">
        <f t="shared" ref="C8:C10" si="6" xml:space="preserve"> MOD(C6,C7)</f>
        <v>35</v>
      </c>
      <c r="D8">
        <f t="shared" si="1"/>
        <v>4</v>
      </c>
      <c r="E8">
        <f t="shared" ref="E8:E10" si="7" xml:space="preserve"> E6 - E7*D7</f>
        <v>16</v>
      </c>
      <c r="F8">
        <f t="shared" ref="F8:F10" si="8">F6- F7*D7</f>
        <v>-27</v>
      </c>
      <c r="G8">
        <f t="shared" ref="G8:G10" si="9">$B$2*E8 + $B$3*F8</f>
        <v>35</v>
      </c>
    </row>
    <row r="9" spans="1:7">
      <c r="A9" s="9">
        <v>7</v>
      </c>
      <c r="C9">
        <f t="shared" si="6"/>
        <v>13</v>
      </c>
      <c r="D9">
        <f t="shared" si="1"/>
        <v>2</v>
      </c>
      <c r="E9">
        <f t="shared" si="7"/>
        <v>-77</v>
      </c>
      <c r="F9">
        <f t="shared" si="8"/>
        <v>130</v>
      </c>
      <c r="G9">
        <f t="shared" si="9"/>
        <v>13</v>
      </c>
    </row>
    <row r="10" spans="1:7">
      <c r="A10" s="9">
        <v>8</v>
      </c>
      <c r="C10">
        <f t="shared" si="6"/>
        <v>9</v>
      </c>
      <c r="D10">
        <f t="shared" si="1"/>
        <v>1</v>
      </c>
      <c r="E10">
        <f t="shared" si="7"/>
        <v>170</v>
      </c>
      <c r="F10">
        <f t="shared" si="8"/>
        <v>-287</v>
      </c>
      <c r="G10">
        <f t="shared" si="9"/>
        <v>9</v>
      </c>
    </row>
    <row r="11" spans="1:7">
      <c r="A11" s="9">
        <v>9</v>
      </c>
      <c r="C11">
        <f t="shared" ref="C11:C14" si="10" xml:space="preserve"> MOD(C9,C10)</f>
        <v>4</v>
      </c>
      <c r="D11">
        <f t="shared" si="1"/>
        <v>2</v>
      </c>
      <c r="E11">
        <f t="shared" ref="E11:E14" si="11" xml:space="preserve"> E9 - E10*D10</f>
        <v>-247</v>
      </c>
      <c r="F11">
        <f t="shared" ref="F11:F14" si="12">F9- F10*D10</f>
        <v>417</v>
      </c>
      <c r="G11">
        <f t="shared" ref="G11:G14" si="13">$B$2*E11 + $B$3*F11</f>
        <v>4</v>
      </c>
    </row>
    <row r="12" spans="1:7">
      <c r="A12" s="9">
        <v>10</v>
      </c>
      <c r="C12">
        <f t="shared" si="10"/>
        <v>1</v>
      </c>
      <c r="D12">
        <f t="shared" si="1"/>
        <v>4</v>
      </c>
      <c r="E12">
        <f t="shared" si="11"/>
        <v>664</v>
      </c>
      <c r="F12">
        <f t="shared" si="12"/>
        <v>-1121</v>
      </c>
      <c r="G12">
        <f t="shared" si="13"/>
        <v>1</v>
      </c>
    </row>
    <row r="13" spans="1:7">
      <c r="A13" s="9">
        <v>11</v>
      </c>
      <c r="C13">
        <f t="shared" si="10"/>
        <v>0</v>
      </c>
      <c r="D13" t="e">
        <f t="shared" si="1"/>
        <v>#DIV/0!</v>
      </c>
      <c r="E13">
        <f t="shared" si="11"/>
        <v>-2903</v>
      </c>
      <c r="F13">
        <f t="shared" si="12"/>
        <v>4901</v>
      </c>
      <c r="G13">
        <f t="shared" si="13"/>
        <v>0</v>
      </c>
    </row>
    <row r="14" spans="1:7">
      <c r="A14" s="9">
        <v>12</v>
      </c>
      <c r="C14" t="e">
        <f t="shared" si="10"/>
        <v>#DIV/0!</v>
      </c>
      <c r="D14" t="e">
        <f t="shared" si="1"/>
        <v>#DIV/0!</v>
      </c>
      <c r="E14" t="e">
        <f t="shared" si="11"/>
        <v>#DIV/0!</v>
      </c>
      <c r="F14" t="e">
        <f t="shared" si="12"/>
        <v>#DIV/0!</v>
      </c>
      <c r="G14" t="e">
        <f t="shared" si="13"/>
        <v>#DIV/0!</v>
      </c>
    </row>
  </sheetData>
  <phoneticPr fontId="1"/>
  <pageMargins left="0.7" right="0.7" top="0.75" bottom="0.75" header="0.3" footer="0.3"/>
  <ignoredErrors>
    <ignoredError sqref="D1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BAB4-A5CE-EA4E-B7B9-FBA5A697AFBC}">
  <dimension ref="A1:I27"/>
  <sheetViews>
    <sheetView tabSelected="1" zoomScale="188" zoomScaleNormal="200" workbookViewId="0">
      <selection activeCell="C3" sqref="C3"/>
    </sheetView>
  </sheetViews>
  <sheetFormatPr baseColWidth="10" defaultRowHeight="20"/>
  <cols>
    <col min="1" max="2" width="4.7109375" customWidth="1"/>
    <col min="3" max="7" width="8.5703125" customWidth="1"/>
  </cols>
  <sheetData>
    <row r="1" spans="1:9" ht="21" thickBot="1">
      <c r="A1" s="8" t="s">
        <v>4</v>
      </c>
      <c r="B1" s="11"/>
      <c r="C1" s="11" t="s">
        <v>14</v>
      </c>
      <c r="D1" s="11" t="s">
        <v>21</v>
      </c>
      <c r="E1" s="11" t="s">
        <v>22</v>
      </c>
      <c r="F1" s="12" t="s">
        <v>23</v>
      </c>
      <c r="G1" s="12" t="s">
        <v>24</v>
      </c>
      <c r="H1" s="13" t="s">
        <v>46</v>
      </c>
    </row>
    <row r="2" spans="1:9">
      <c r="A2" s="9">
        <v>0</v>
      </c>
      <c r="B2" s="10" t="s">
        <v>15</v>
      </c>
      <c r="C2" s="7">
        <v>19</v>
      </c>
      <c r="D2">
        <f>C2</f>
        <v>19</v>
      </c>
      <c r="E2">
        <v>1</v>
      </c>
      <c r="F2">
        <v>1</v>
      </c>
      <c r="G2">
        <v>0</v>
      </c>
      <c r="H2">
        <f>$C$2*F2 + $C$3*G2</f>
        <v>19</v>
      </c>
      <c r="I2" t="str">
        <f t="shared" ref="I2:I17" si="0">IF(H3=0,"←","")</f>
        <v/>
      </c>
    </row>
    <row r="3" spans="1:9">
      <c r="A3" s="9">
        <v>1</v>
      </c>
      <c r="B3" s="10" t="s">
        <v>16</v>
      </c>
      <c r="C3" s="7">
        <v>4</v>
      </c>
      <c r="D3">
        <f xml:space="preserve"> C3</f>
        <v>4</v>
      </c>
      <c r="E3">
        <f xml:space="preserve"> IFERROR(QUOTIENT(D2,D3),"")</f>
        <v>4</v>
      </c>
      <c r="F3">
        <v>0</v>
      </c>
      <c r="G3">
        <v>1</v>
      </c>
      <c r="H3">
        <f>$C$2*F3 + $C$3*G3</f>
        <v>4</v>
      </c>
      <c r="I3" t="str">
        <f t="shared" si="0"/>
        <v/>
      </c>
    </row>
    <row r="4" spans="1:9">
      <c r="A4" s="9">
        <v>2</v>
      </c>
      <c r="B4" s="10"/>
      <c r="D4">
        <f>IFERROR( MOD(D2,D3),"")</f>
        <v>3</v>
      </c>
      <c r="E4">
        <f t="shared" ref="E4:E20" si="1" xml:space="preserve"> IFERROR(QUOTIENT(D3,D4),"")</f>
        <v>1</v>
      </c>
      <c r="F4">
        <f xml:space="preserve"> IFERROR(F2 - F3*E3,"")</f>
        <v>1</v>
      </c>
      <c r="G4">
        <f>IFERROR(G2- G3*E3,"")</f>
        <v>-4</v>
      </c>
      <c r="H4">
        <f>IFERROR($C$2*F4 + $C$3*G4,"")</f>
        <v>3</v>
      </c>
      <c r="I4" t="str">
        <f t="shared" si="0"/>
        <v/>
      </c>
    </row>
    <row r="5" spans="1:9">
      <c r="A5" s="9">
        <v>3</v>
      </c>
      <c r="B5" s="10"/>
      <c r="D5">
        <f t="shared" ref="D5:D20" si="2">IFERROR( MOD(D3,D4),"")</f>
        <v>1</v>
      </c>
      <c r="E5">
        <f t="shared" si="1"/>
        <v>3</v>
      </c>
      <c r="F5">
        <f t="shared" ref="F5:F20" si="3" xml:space="preserve"> IFERROR(F3 - F4*E4,"")</f>
        <v>-1</v>
      </c>
      <c r="G5">
        <f t="shared" ref="G5:G20" si="4">IFERROR(G3- G4*E4,"")</f>
        <v>5</v>
      </c>
      <c r="H5">
        <f t="shared" ref="H5:H20" si="5">IFERROR($C$2*F5 + $C$3*G5,"")</f>
        <v>1</v>
      </c>
      <c r="I5" t="str">
        <f t="shared" si="0"/>
        <v>←</v>
      </c>
    </row>
    <row r="6" spans="1:9">
      <c r="A6" s="9">
        <v>4</v>
      </c>
      <c r="B6" s="10"/>
      <c r="D6">
        <f t="shared" si="2"/>
        <v>0</v>
      </c>
      <c r="E6" t="str">
        <f t="shared" si="1"/>
        <v/>
      </c>
      <c r="F6">
        <f t="shared" si="3"/>
        <v>4</v>
      </c>
      <c r="G6">
        <f t="shared" si="4"/>
        <v>-19</v>
      </c>
      <c r="H6">
        <f t="shared" si="5"/>
        <v>0</v>
      </c>
      <c r="I6" t="str">
        <f t="shared" si="0"/>
        <v/>
      </c>
    </row>
    <row r="7" spans="1:9">
      <c r="A7" s="9">
        <v>5</v>
      </c>
      <c r="B7" s="10"/>
      <c r="D7" t="str">
        <f t="shared" si="2"/>
        <v/>
      </c>
      <c r="E7" t="str">
        <f t="shared" si="1"/>
        <v/>
      </c>
      <c r="F7" t="str">
        <f t="shared" si="3"/>
        <v/>
      </c>
      <c r="G7" t="str">
        <f t="shared" si="4"/>
        <v/>
      </c>
      <c r="H7" t="str">
        <f t="shared" si="5"/>
        <v/>
      </c>
      <c r="I7" t="str">
        <f t="shared" si="0"/>
        <v/>
      </c>
    </row>
    <row r="8" spans="1:9">
      <c r="A8" s="9">
        <v>6</v>
      </c>
      <c r="B8" s="10"/>
      <c r="D8" t="str">
        <f t="shared" si="2"/>
        <v/>
      </c>
      <c r="E8" t="str">
        <f t="shared" si="1"/>
        <v/>
      </c>
      <c r="F8" t="str">
        <f t="shared" si="3"/>
        <v/>
      </c>
      <c r="G8" t="str">
        <f t="shared" si="4"/>
        <v/>
      </c>
      <c r="H8" t="str">
        <f t="shared" si="5"/>
        <v/>
      </c>
      <c r="I8" t="str">
        <f t="shared" si="0"/>
        <v/>
      </c>
    </row>
    <row r="9" spans="1:9">
      <c r="A9" s="9">
        <v>7</v>
      </c>
      <c r="B9" s="10"/>
      <c r="D9" t="str">
        <f t="shared" si="2"/>
        <v/>
      </c>
      <c r="E9" t="str">
        <f t="shared" si="1"/>
        <v/>
      </c>
      <c r="F9" t="str">
        <f t="shared" si="3"/>
        <v/>
      </c>
      <c r="G9" t="str">
        <f t="shared" si="4"/>
        <v/>
      </c>
      <c r="H9" t="str">
        <f t="shared" si="5"/>
        <v/>
      </c>
      <c r="I9" t="str">
        <f t="shared" si="0"/>
        <v/>
      </c>
    </row>
    <row r="10" spans="1:9">
      <c r="A10" s="9">
        <v>8</v>
      </c>
      <c r="B10" s="10"/>
      <c r="D10" t="str">
        <f t="shared" si="2"/>
        <v/>
      </c>
      <c r="E10" t="str">
        <f t="shared" si="1"/>
        <v/>
      </c>
      <c r="F10" t="str">
        <f t="shared" si="3"/>
        <v/>
      </c>
      <c r="G10" t="str">
        <f t="shared" si="4"/>
        <v/>
      </c>
      <c r="H10" t="str">
        <f t="shared" si="5"/>
        <v/>
      </c>
      <c r="I10" t="str">
        <f t="shared" si="0"/>
        <v/>
      </c>
    </row>
    <row r="11" spans="1:9">
      <c r="A11" s="9">
        <v>9</v>
      </c>
      <c r="B11" s="10"/>
      <c r="D11" t="str">
        <f t="shared" si="2"/>
        <v/>
      </c>
      <c r="E11" t="str">
        <f t="shared" si="1"/>
        <v/>
      </c>
      <c r="F11" t="str">
        <f t="shared" si="3"/>
        <v/>
      </c>
      <c r="G11" t="str">
        <f t="shared" si="4"/>
        <v/>
      </c>
      <c r="H11" t="str">
        <f t="shared" si="5"/>
        <v/>
      </c>
      <c r="I11" t="str">
        <f t="shared" si="0"/>
        <v/>
      </c>
    </row>
    <row r="12" spans="1:9">
      <c r="A12" s="9">
        <v>10</v>
      </c>
      <c r="B12" s="10"/>
      <c r="D12" t="str">
        <f t="shared" si="2"/>
        <v/>
      </c>
      <c r="E12" t="str">
        <f t="shared" si="1"/>
        <v/>
      </c>
      <c r="F12" t="str">
        <f t="shared" si="3"/>
        <v/>
      </c>
      <c r="G12" t="str">
        <f t="shared" si="4"/>
        <v/>
      </c>
      <c r="H12" t="str">
        <f t="shared" si="5"/>
        <v/>
      </c>
      <c r="I12" t="str">
        <f t="shared" si="0"/>
        <v/>
      </c>
    </row>
    <row r="13" spans="1:9">
      <c r="A13" s="9">
        <v>11</v>
      </c>
      <c r="B13" s="10"/>
      <c r="D13" t="str">
        <f t="shared" si="2"/>
        <v/>
      </c>
      <c r="E13" t="str">
        <f t="shared" si="1"/>
        <v/>
      </c>
      <c r="F13" t="str">
        <f t="shared" si="3"/>
        <v/>
      </c>
      <c r="G13" t="str">
        <f t="shared" si="4"/>
        <v/>
      </c>
      <c r="H13" t="str">
        <f t="shared" si="5"/>
        <v/>
      </c>
      <c r="I13" t="str">
        <f t="shared" si="0"/>
        <v/>
      </c>
    </row>
    <row r="14" spans="1:9">
      <c r="A14" s="9">
        <v>12</v>
      </c>
      <c r="B14" s="10"/>
      <c r="D14" t="str">
        <f t="shared" si="2"/>
        <v/>
      </c>
      <c r="E14" t="str">
        <f t="shared" si="1"/>
        <v/>
      </c>
      <c r="F14" t="str">
        <f t="shared" si="3"/>
        <v/>
      </c>
      <c r="G14" t="str">
        <f t="shared" si="4"/>
        <v/>
      </c>
      <c r="H14" t="str">
        <f t="shared" si="5"/>
        <v/>
      </c>
      <c r="I14" t="str">
        <f t="shared" si="0"/>
        <v/>
      </c>
    </row>
    <row r="15" spans="1:9">
      <c r="A15" s="9">
        <v>13</v>
      </c>
      <c r="D15" t="str">
        <f t="shared" si="2"/>
        <v/>
      </c>
      <c r="E15" t="str">
        <f t="shared" si="1"/>
        <v/>
      </c>
      <c r="F15" t="str">
        <f t="shared" si="3"/>
        <v/>
      </c>
      <c r="G15" t="str">
        <f t="shared" si="4"/>
        <v/>
      </c>
      <c r="H15" t="str">
        <f t="shared" si="5"/>
        <v/>
      </c>
      <c r="I15" t="str">
        <f t="shared" si="0"/>
        <v/>
      </c>
    </row>
    <row r="16" spans="1:9">
      <c r="A16" s="9">
        <v>14</v>
      </c>
      <c r="D16" t="str">
        <f t="shared" si="2"/>
        <v/>
      </c>
      <c r="E16" t="str">
        <f t="shared" si="1"/>
        <v/>
      </c>
      <c r="F16" t="str">
        <f t="shared" si="3"/>
        <v/>
      </c>
      <c r="G16" t="str">
        <f t="shared" si="4"/>
        <v/>
      </c>
      <c r="H16" t="str">
        <f t="shared" si="5"/>
        <v/>
      </c>
      <c r="I16" t="str">
        <f t="shared" si="0"/>
        <v/>
      </c>
    </row>
    <row r="17" spans="1:9">
      <c r="A17" s="9">
        <v>15</v>
      </c>
      <c r="D17" t="str">
        <f t="shared" si="2"/>
        <v/>
      </c>
      <c r="E17" t="str">
        <f t="shared" si="1"/>
        <v/>
      </c>
      <c r="F17" t="str">
        <f t="shared" si="3"/>
        <v/>
      </c>
      <c r="G17" t="str">
        <f t="shared" si="4"/>
        <v/>
      </c>
      <c r="H17" t="str">
        <f t="shared" si="5"/>
        <v/>
      </c>
      <c r="I17" t="str">
        <f t="shared" si="0"/>
        <v/>
      </c>
    </row>
    <row r="18" spans="1:9">
      <c r="A18" s="9">
        <v>16</v>
      </c>
      <c r="D18" t="str">
        <f t="shared" si="2"/>
        <v/>
      </c>
      <c r="E18" t="str">
        <f t="shared" si="1"/>
        <v/>
      </c>
      <c r="F18" t="str">
        <f t="shared" si="3"/>
        <v/>
      </c>
      <c r="G18" t="str">
        <f t="shared" si="4"/>
        <v/>
      </c>
      <c r="H18" t="str">
        <f t="shared" si="5"/>
        <v/>
      </c>
      <c r="I18" t="str">
        <f>IF(H19=0,"←","")</f>
        <v/>
      </c>
    </row>
    <row r="19" spans="1:9">
      <c r="A19" s="9">
        <v>17</v>
      </c>
      <c r="D19" t="str">
        <f t="shared" si="2"/>
        <v/>
      </c>
      <c r="E19" t="str">
        <f t="shared" si="1"/>
        <v/>
      </c>
      <c r="F19" t="str">
        <f t="shared" si="3"/>
        <v/>
      </c>
      <c r="G19" t="str">
        <f t="shared" si="4"/>
        <v/>
      </c>
      <c r="H19" t="str">
        <f t="shared" si="5"/>
        <v/>
      </c>
      <c r="I19" t="str">
        <f>IF(H20=0,"←","")</f>
        <v/>
      </c>
    </row>
    <row r="20" spans="1:9">
      <c r="A20" s="10"/>
      <c r="D20" t="str">
        <f t="shared" si="2"/>
        <v/>
      </c>
      <c r="E20" t="str">
        <f t="shared" si="1"/>
        <v/>
      </c>
      <c r="F20" t="str">
        <f t="shared" si="3"/>
        <v/>
      </c>
      <c r="G20" t="str">
        <f t="shared" si="4"/>
        <v/>
      </c>
      <c r="H20" t="str">
        <f t="shared" si="5"/>
        <v/>
      </c>
    </row>
    <row r="21" spans="1:9">
      <c r="A21" s="10"/>
    </row>
    <row r="22" spans="1:9">
      <c r="A22" s="10"/>
    </row>
    <row r="23" spans="1:9">
      <c r="A23" s="10"/>
    </row>
    <row r="24" spans="1:9">
      <c r="A24" s="10"/>
    </row>
    <row r="25" spans="1:9">
      <c r="A25" s="10"/>
    </row>
    <row r="26" spans="1:9">
      <c r="A26" s="10"/>
    </row>
    <row r="27" spans="1:9">
      <c r="A27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漸化式</vt:lpstr>
      <vt:lpstr>コード</vt:lpstr>
      <vt:lpstr>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 Kuwata</dc:creator>
  <cp:lastModifiedBy>Masato Kuwata</cp:lastModifiedBy>
  <dcterms:created xsi:type="dcterms:W3CDTF">2022-05-21T03:03:37Z</dcterms:created>
  <dcterms:modified xsi:type="dcterms:W3CDTF">2023-05-11T03:10:24Z</dcterms:modified>
</cp:coreProperties>
</file>